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2\ЕСЭД ЗАЯВКИ\Приборы для Медных Линий связи\"/>
    </mc:Choice>
  </mc:AlternateContent>
  <xr:revisionPtr revIDLastSave="0" documentId="13_ncr:1_{9462BABB-3E9A-45F5-B4D7-C77DB814C4E7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прибор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приборы!$A$20:$E$24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приборы!#REF!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B5" i="5" l="1"/>
  <c r="C3" i="1"/>
  <c r="B2" i="1"/>
</calcChain>
</file>

<file path=xl/sharedStrings.xml><?xml version="1.0" encoding="utf-8"?>
<sst xmlns="http://schemas.openxmlformats.org/spreadsheetml/2006/main" count="77" uniqueCount="60">
  <si>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</si>
  <si>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</si>
  <si>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</si>
  <si>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</si>
  <si>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</si>
  <si>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</si>
  <si>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</si>
  <si>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</si>
  <si>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</si>
  <si>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</si>
  <si>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</si>
  <si>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</si>
  <si>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</si>
  <si>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</si>
  <si>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</si>
  <si>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</si>
  <si>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</si>
  <si>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</si>
  <si>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</si>
  <si>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</si>
  <si>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</si>
  <si>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</si>
  <si>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</si>
  <si>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</si>
  <si>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</si>
  <si>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</si>
  <si>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</si>
  <si>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</si>
  <si>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</si>
  <si>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</si>
  <si>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Трассоискатель ПОИСК 510 master или эквивалент</t>
  </si>
  <si>
    <t>Трассоискатель нового поколения обеспечивает более эффективный поиск и обследование местности с помощью встроенного индуктора. Методы поиска: отображение карты кабеля на графическом дисплее с расположением кабеля относительно измерителя, обеспечивает точность "супермаксимума" и контроль кабеля "свой-чужой"; Поиск по максимуму и минимуму с непрерывным цифровым контролем глубины и тока; Двухчастотные методы поиска повреждений; поиск по спектру излучения, с использованием фильтра и "живого звука" (без фильтрации) для поиска в пассивном режиме трасс силовых, релейных и радиотрансляционных кабелей. 
Комплект поставки: 
Приемник, руководство по эксплуатации, аккумулятор (1 комплект), сетевой адаптер, наушники, сумка для наушников, генератор (аккумулятор встроен), провод для подключения генератора к нагрузке, сетевой адаптер, магнитный контакт, штырь заземления, крокодилы, сумка для переноса генератора.</t>
  </si>
  <si>
    <t xml:space="preserve">Анализатор  ADSL "TESTER ADSL"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
</t>
  </si>
  <si>
    <t xml:space="preserve">Анализатор  ADSL
версия 4F+ с Интернет-соединением" или эквивалент 
</t>
  </si>
  <si>
    <t>Спецификация</t>
  </si>
  <si>
    <t>Анализатор сигналов DVB-C ИТ-19QAM со свидетельством о калибровке или эквивалент.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</si>
  <si>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</si>
  <si>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</si>
  <si>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</si>
  <si>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Требуемые сроки поставки:</t>
  </si>
  <si>
    <t>Доставка товара должна быть осуществлена в срок не более 30 (тридцати) календарных дней  с момента  подписания сторонами Заказа.</t>
  </si>
  <si>
    <t>Отгрузка до склада ПАО "Башинформсвязь" по адресу: г. Уфа, ул. Каспийская,14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</si>
  <si>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</si>
  <si>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Мухамадеев Алексей Викторович, тел. (347)221-55-87, эл. почта: Мuhamadeevav@bashtel.ru                                                                                                                                      Ведущий инженер К.Г. Николаев, телефон +7(347) 221-57-40, e.mail: k.nikolaev@bashtel.ru</t>
  </si>
  <si>
    <t>Проверка целостности кабеля.
Тестирование соединения LAN кабелем (витая пара) категорий 3, 5, 5е, 6.
Обнаружение обрыва и определение расстояния до обрыва.
Обнаружение ошибок в схеме разводки, замыкания, обрывы, кроcс-соединения.
Проверка полярности пар.
Интерфейс RJ-45, RJ-11 и RJ-12.
4-х строчный ЖК экран.</t>
  </si>
  <si>
    <t>Содержит в себе два блока и выполняет тестирование телефонного кабеля, локальной сети, соединительных шнуров типа патч-корд (RJ45/11/12, FTP) и коаксиального кабеля. Тестирует правильность соединения каждого провода в кабеле. Проверяет правильность обжима, обрыв и короткое замыкание. Проверяет целостность экрана для экранированной витой пары.
Порт коаксиального кабеля способен определить состояние кабеля, обнаружить имеющиеся замыкания, повреждения изоляции/экранировки и разрывы центрального провода.
Питание: Батарейка 9В типа Крона (в комплектации).</t>
  </si>
  <si>
    <t xml:space="preserve">Анализатор сигналов DVB-C предназначен для измерения параметров телевизионных каналов с аналоговой модуляцией.
Измеряемые параметры: 
- Для аналоговых каналов: уровень канала, отношение видео/аудио, отношение сигнал/шум
- Для цифровых каналов: мощность канала
- Измерение спектра обратного канала
- Измерение напряжения дистанционного питания кабельной сети в диапазоне от 10 до 100В
Комплект поставки:
измеритель -1 шт.
аккумулятор - 1 к-т
ВЧ переход “F”-”F” - 1 шт.
руководство по эксплуатации - 1 шт.
блок питания (зарядное устройство) - 1 шт.
защитный кейс - 1 шт.
</t>
  </si>
  <si>
    <t>Содержит в себе два блока и выполняет тестирование телефонного кабеля, локальной сети и соединительных шнуров типа патч-корд (RJ45/11/12, FTP). Тестирует правильность соединения каждого провода в кабеле. Проверяет правильность обжима, обрыв и короткое замыкание. Проверяет целостность экрана для экранированной витой пары.
Типы тестируемого кабеля: UTP/STP RJ45, RJ11/12.
2 скорости сканирования.
Питание: Батарейка 9В типа Крона (в комплектации).</t>
  </si>
  <si>
    <t>Тестер кабельный для проверки кабелей RJ-11, RJ-12, RJ-45</t>
  </si>
  <si>
    <t>Тестер кабельный универсальный для проверки коаксиальных кабелей, неэкранированной и экранированной витой пары</t>
  </si>
  <si>
    <t>Тестер кабельный цифровой SC8108 или эквивалент со свидетельством о поверке</t>
  </si>
  <si>
    <t>Поставщик предоставляет вместе с Товаром следующие сопроводительные документы:
1) Паспорт или техническое описание.
2) Сертификат соответствия стандартам РФ.
3) Свидетельство о поверке.</t>
  </si>
  <si>
    <t>Детектор скрытой проводки Bosch GMS 120 Professional или эквивалент</t>
  </si>
  <si>
    <t xml:space="preserve">Детектор скрытой проводки
Размеры: Длина, мм: 260
Ширина, мм: 165
Высота, мм: 75
Обнаруживаемые материалы: черные и цветные металлы, проводка, дерево. 
Тип питания: 6LR61 (6F22;6KR61) батарея
Max глубина обнаружения древесины, мм.: 38
Max глубина обнаружения цветных металлов, мм 80
Max глубина обнаружения проводки, мм 50
Max глубина обнаружения черных металлов, мм 120
Для точного определения местоположения объекта предусмотрены несколько режимов работы: токопроводящий кабель, гипсокартон, металл. Точная разметка места сверления обеспечивается благодаря предусмотренному на корпусе детектора отверстию для маркировки.
</t>
  </si>
  <si>
    <t>В комплектацию прибора входит генератор, который позволяет наводить ток на скрытые в стене провода для точной их локализации в стене, под гипсокартоном или штукатуркой, и приемник, который улавливает электромагнитное поле сигнала. Может применяться для проверки электрического контакта между двумя точками, для точного определения точки обрыва поврежденного кабеля или для нахождения в стене сигнала кабеля или телефонной линии, компьютерных сетей. Приемник оснащен динамиком,  который воспроизводит звуковой сигнал при нахождении скрытого кабеля. Имеется возможность подключения наушников для лучшей слышимости. Элементы питания входят в комплект.</t>
  </si>
  <si>
    <t>Комплект для поиска скрытой проводки без напряжения  СЕМ LA-1013 или эквивалент</t>
  </si>
  <si>
    <t>Ориентировочное количество</t>
  </si>
  <si>
    <t>Трассоискатель кабельный тестер NF-801R  или эквивалент.</t>
  </si>
  <si>
    <t>Трассоискатель состоит из передатчика и приемника сигнала
Применение:
Прослеживание трассы прокладки кабеля, обнаружение телефонного провода в коммутаторе, обнаружение витой пары на роутере и в пучке, обнаружение электрических проводов, функция тестирования витой пары (заменяет кабельный тестер),  проверка короткого замыкания или обрыва цепи, проверка полярности и индикация уровня постоянного напряжения.
Характеристики:
Расстояние передачи сигнала: до 2000 м. Частотный диапазон: 200 Гц.
Максимальный выходной сигнал: 8 В (размах). Индикация разряда батарей: &lt; 6 В
Наушники для работы в шумных условиях. Регулировка уровня громкости.
Фонарик для подсветки рабочей зоны. Автоотключение питания.
Тип сигнала: двухтоновый настраиваемый.
Сертификаты: EAC, СЕ.
Потребляемый ток:
передатчик – не более 10 мА, приемник - не более 30 мА
Комплект поставки:
Передатчик - 1 шт., Приемник - 1 шт., Наушники - 1 шт., Кабель-переходник RJ45 - RJ45 - 1 шт., Кабель-переходник RJ11 – RJ11 - 1 шт., Кабель-переходник RJ11 – крокодилы - 1 шт.
Матерчатая сумка-чехол - 1 шт. Батареи 9В тип 6F22 - 2 шт.
Размеры: передатчика: 126 х 49 х 34 мм, приемника: 175 х 42 х 27 мм.
Вес комплекта с упаковкой: 420 г. Габариты упаковки: 270 x 165 x 45.</t>
  </si>
  <si>
    <t>Предельная стоимость лота                     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</si>
</sst>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60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left" vertical="top" wrapText="1"/>
    </xf>
    <xf numFmtId="0" fontId="20" fillId="0" borderId="7" xfId="0" applyFont="1" applyFill="1" applyBorder="1" applyAlignment="1">
      <alignment vertical="top" wrapText="1"/>
    </xf>
    <xf numFmtId="49" fontId="18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20" fillId="0" borderId="1" xfId="0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0" fontId="18" fillId="0" borderId="0" xfId="0" applyFont="1" applyAlignment="1">
      <alignment horizontal="left" vertical="center"/>
    </xf>
    <xf numFmtId="0" fontId="23" fillId="2" borderId="1" xfId="0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0" fontId="24" fillId="0" borderId="1" xfId="0" applyFont="1" applyFill="1" applyBorder="1" applyAlignment="1">
      <alignment vertical="top" wrapText="1"/>
    </xf>
    <xf numFmtId="49" fontId="24" fillId="0" borderId="1" xfId="0" applyNumberFormat="1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8" fillId="0" borderId="1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5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9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8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1"/>
  <sheetViews>
    <sheetView tabSelected="1" topLeftCell="B12" zoomScale="85" zoomScaleNormal="85" workbookViewId="0">
      <selection activeCell="B26" sqref="A26:XFD26"/>
    </sheetView>
  </sheetViews>
  <sheetFormatPr defaultRowHeight="18.75" x14ac:dyDescent="0.3"/>
  <cols>
    <col min="1" max="1" width="2.28515625" hidden="1" customWidth="1"/>
    <col min="2" max="2" width="7.5703125" style="33" customWidth="1"/>
    <col min="3" max="3" width="42.7109375" style="9" customWidth="1"/>
    <col min="4" max="4" width="114" style="9" customWidth="1"/>
    <col min="5" max="5" width="7.7109375" style="34" customWidth="1"/>
    <col min="6" max="6" width="14.7109375" style="8" customWidth="1"/>
    <col min="7" max="7" width="14.7109375" style="8" hidden="1" customWidth="1"/>
    <col min="8" max="8" width="28.42578125" style="9" customWidth="1"/>
    <col min="9" max="9" width="31.7109375" style="9" customWidth="1"/>
    <col min="11" max="11" width="6.7109375" customWidth="1"/>
    <col min="12" max="12" width="11.5703125" customWidth="1"/>
    <col min="13" max="13" width="17.5703125" customWidth="1"/>
    <col min="14" max="14" width="20.140625" customWidth="1"/>
  </cols>
  <sheetData>
    <row r="1" spans="2:14" ht="25.5" hidden="1" customHeight="1" x14ac:dyDescent="0.3">
      <c r="B1" s="4"/>
      <c r="C1" s="5" t="s">
        <v>0</v>
      </c>
      <c r="D1" s="6"/>
      <c r="E1" s="7"/>
    </row>
    <row r="2" spans="2:14" ht="18" hidden="1" customHeight="1" x14ac:dyDescent="0.3">
      <c r="B2" s="10" t="str">
        <f>Query1_UA2_NAME</f>
        <v/>
      </c>
      <c r="C2" s="11"/>
      <c r="D2" s="11"/>
      <c r="E2" s="11"/>
    </row>
    <row r="3" spans="2:14" ht="15" hidden="1" customHeight="1" x14ac:dyDescent="0.3">
      <c r="B3" s="4"/>
      <c r="C3" s="6" t="str">
        <f>Query1_TIP_NAME</f>
        <v/>
      </c>
      <c r="D3" s="12"/>
      <c r="E3" s="13"/>
    </row>
    <row r="4" spans="2:14" ht="15" hidden="1" customHeight="1" x14ac:dyDescent="0.3">
      <c r="B4" s="4"/>
      <c r="C4" s="14" t="s">
        <v>1</v>
      </c>
      <c r="D4" s="15"/>
      <c r="E4" s="16" t="s">
        <v>2</v>
      </c>
    </row>
    <row r="5" spans="2:14" ht="15" hidden="1" customHeight="1" x14ac:dyDescent="0.3">
      <c r="B5" s="4"/>
      <c r="C5" s="14" t="s">
        <v>3</v>
      </c>
      <c r="D5" s="17"/>
      <c r="E5" s="18" t="s">
        <v>4</v>
      </c>
    </row>
    <row r="6" spans="2:14" ht="15" hidden="1" customHeight="1" x14ac:dyDescent="0.3">
      <c r="B6" s="4"/>
      <c r="C6" s="14" t="s">
        <v>5</v>
      </c>
      <c r="D6" s="15"/>
      <c r="E6" s="18" t="s">
        <v>6</v>
      </c>
    </row>
    <row r="7" spans="2:14" ht="15" hidden="1" customHeight="1" x14ac:dyDescent="0.3">
      <c r="B7" s="4"/>
      <c r="C7" s="19" t="s">
        <v>7</v>
      </c>
      <c r="D7" s="20"/>
      <c r="E7" s="21" t="s">
        <v>8</v>
      </c>
    </row>
    <row r="8" spans="2:14" ht="15" hidden="1" customHeight="1" x14ac:dyDescent="0.3">
      <c r="B8" s="4"/>
      <c r="C8" s="14" t="s">
        <v>9</v>
      </c>
      <c r="D8" s="22"/>
      <c r="E8" s="23" t="s">
        <v>10</v>
      </c>
    </row>
    <row r="9" spans="2:14" ht="15" hidden="1" customHeight="1" x14ac:dyDescent="0.3">
      <c r="B9" s="4"/>
      <c r="C9" s="14" t="s">
        <v>11</v>
      </c>
      <c r="D9" s="15"/>
      <c r="E9" s="18">
        <v>997750001</v>
      </c>
    </row>
    <row r="10" spans="2:14" ht="15" hidden="1" customHeight="1" x14ac:dyDescent="0.3">
      <c r="B10" s="4"/>
      <c r="C10" s="14" t="s">
        <v>12</v>
      </c>
      <c r="D10" s="15"/>
      <c r="E10" s="18">
        <v>804013</v>
      </c>
    </row>
    <row r="11" spans="2:14" s="1" customFormat="1" ht="15" customHeight="1" x14ac:dyDescent="0.25">
      <c r="B11" s="43" t="s">
        <v>36</v>
      </c>
      <c r="C11" s="43"/>
      <c r="D11" s="43"/>
      <c r="E11" s="43"/>
      <c r="F11" s="43"/>
      <c r="G11" s="43"/>
      <c r="H11" s="43"/>
      <c r="I11" s="43"/>
    </row>
    <row r="12" spans="2:14" s="1" customFormat="1" ht="15" customHeight="1" x14ac:dyDescent="0.25">
      <c r="B12" s="35"/>
      <c r="C12" s="35"/>
      <c r="D12" s="35"/>
      <c r="E12" s="35"/>
      <c r="F12" s="35"/>
      <c r="G12" s="41"/>
      <c r="H12" s="35"/>
      <c r="I12" s="35"/>
    </row>
    <row r="13" spans="2:14" s="1" customFormat="1" ht="15" customHeight="1" x14ac:dyDescent="0.3">
      <c r="B13" s="4"/>
      <c r="C13" s="25"/>
      <c r="D13" s="25" t="s">
        <v>34</v>
      </c>
      <c r="E13" s="25"/>
      <c r="F13" s="25"/>
      <c r="G13" s="25"/>
      <c r="H13" s="9"/>
      <c r="I13" s="9"/>
    </row>
    <row r="14" spans="2:14" s="1" customFormat="1" ht="15" customHeight="1" x14ac:dyDescent="0.3">
      <c r="B14" s="4"/>
      <c r="C14" s="24"/>
      <c r="D14" s="15"/>
      <c r="E14" s="17"/>
      <c r="F14" s="8"/>
      <c r="G14" s="8"/>
      <c r="H14" s="9"/>
      <c r="I14" s="9"/>
    </row>
    <row r="15" spans="2:14" ht="138" customHeight="1" x14ac:dyDescent="0.25">
      <c r="B15" s="36" t="s">
        <v>18</v>
      </c>
      <c r="C15" s="36" t="s">
        <v>19</v>
      </c>
      <c r="D15" s="36" t="s">
        <v>23</v>
      </c>
      <c r="E15" s="36" t="s">
        <v>20</v>
      </c>
      <c r="F15" s="36" t="s">
        <v>21</v>
      </c>
      <c r="G15" s="36" t="s">
        <v>56</v>
      </c>
      <c r="H15" s="36" t="s">
        <v>37</v>
      </c>
      <c r="I15" s="36" t="s">
        <v>38</v>
      </c>
    </row>
    <row r="16" spans="2:14" ht="109.5" customHeight="1" x14ac:dyDescent="0.25">
      <c r="B16" s="26">
        <v>1</v>
      </c>
      <c r="C16" s="27" t="s">
        <v>33</v>
      </c>
      <c r="D16" s="27" t="s">
        <v>32</v>
      </c>
      <c r="E16" s="28" t="s">
        <v>17</v>
      </c>
      <c r="F16" s="29" t="s">
        <v>22</v>
      </c>
      <c r="G16" s="29"/>
      <c r="H16" s="37"/>
      <c r="I16" s="37"/>
      <c r="L16" s="1"/>
      <c r="M16" s="1"/>
      <c r="N16" s="1"/>
    </row>
    <row r="17" spans="1:14" s="1" customFormat="1" ht="139.5" customHeight="1" x14ac:dyDescent="0.25">
      <c r="B17" s="26">
        <v>2</v>
      </c>
      <c r="C17" s="27" t="s">
        <v>50</v>
      </c>
      <c r="D17" s="27" t="s">
        <v>44</v>
      </c>
      <c r="E17" s="28" t="s">
        <v>17</v>
      </c>
      <c r="F17" s="29" t="s">
        <v>22</v>
      </c>
      <c r="G17" s="29"/>
      <c r="H17" s="37"/>
      <c r="I17" s="37"/>
    </row>
    <row r="18" spans="1:14" s="1" customFormat="1" ht="139.5" customHeight="1" x14ac:dyDescent="0.25">
      <c r="B18" s="26">
        <v>3</v>
      </c>
      <c r="C18" s="27" t="s">
        <v>48</v>
      </c>
      <c r="D18" s="27" t="s">
        <v>47</v>
      </c>
      <c r="E18" s="28" t="s">
        <v>17</v>
      </c>
      <c r="F18" s="29" t="s">
        <v>22</v>
      </c>
      <c r="G18" s="29"/>
      <c r="H18" s="37"/>
      <c r="I18" s="37"/>
    </row>
    <row r="19" spans="1:14" s="1" customFormat="1" ht="179.25" customHeight="1" x14ac:dyDescent="0.25">
      <c r="B19" s="26">
        <v>4</v>
      </c>
      <c r="C19" s="27" t="s">
        <v>49</v>
      </c>
      <c r="D19" s="27" t="s">
        <v>45</v>
      </c>
      <c r="E19" s="28" t="s">
        <v>17</v>
      </c>
      <c r="F19" s="29" t="s">
        <v>22</v>
      </c>
      <c r="G19" s="29"/>
      <c r="H19" s="37"/>
      <c r="I19" s="37"/>
    </row>
    <row r="20" spans="1:14" s="1" customFormat="1" ht="121.5" customHeight="1" x14ac:dyDescent="0.25">
      <c r="B20" s="26">
        <v>5</v>
      </c>
      <c r="C20" s="39" t="s">
        <v>55</v>
      </c>
      <c r="D20" s="39" t="s">
        <v>54</v>
      </c>
      <c r="E20" s="31" t="s">
        <v>17</v>
      </c>
      <c r="F20" s="32" t="s">
        <v>22</v>
      </c>
      <c r="G20" s="32"/>
      <c r="H20" s="38"/>
      <c r="I20" s="37"/>
    </row>
    <row r="21" spans="1:14" s="1" customFormat="1" ht="214.5" customHeight="1" x14ac:dyDescent="0.25">
      <c r="B21" s="26">
        <v>6</v>
      </c>
      <c r="C21" s="39" t="s">
        <v>52</v>
      </c>
      <c r="D21" s="40" t="s">
        <v>53</v>
      </c>
      <c r="E21" s="31" t="s">
        <v>17</v>
      </c>
      <c r="F21" s="32" t="s">
        <v>22</v>
      </c>
      <c r="G21" s="32"/>
      <c r="H21" s="38"/>
      <c r="I21" s="37"/>
    </row>
    <row r="22" spans="1:14" ht="257.25" customHeight="1" x14ac:dyDescent="0.25">
      <c r="A22" s="1"/>
      <c r="B22" s="26">
        <v>7</v>
      </c>
      <c r="C22" s="30" t="s">
        <v>30</v>
      </c>
      <c r="D22" s="30" t="s">
        <v>31</v>
      </c>
      <c r="E22" s="31" t="s">
        <v>17</v>
      </c>
      <c r="F22" s="32" t="s">
        <v>22</v>
      </c>
      <c r="G22" s="32"/>
      <c r="H22" s="38"/>
      <c r="I22" s="37"/>
      <c r="L22" s="1"/>
      <c r="M22" s="1"/>
      <c r="N22" s="1"/>
    </row>
    <row r="23" spans="1:14" s="1" customFormat="1" ht="409.5" customHeight="1" x14ac:dyDescent="0.25">
      <c r="B23" s="42">
        <v>8</v>
      </c>
      <c r="C23" s="30" t="s">
        <v>57</v>
      </c>
      <c r="D23" s="30" t="s">
        <v>58</v>
      </c>
      <c r="E23" s="31" t="s">
        <v>17</v>
      </c>
      <c r="F23" s="32" t="s">
        <v>22</v>
      </c>
      <c r="G23" s="32"/>
      <c r="H23" s="38"/>
      <c r="I23" s="37"/>
    </row>
    <row r="24" spans="1:14" s="1" customFormat="1" ht="299.25" customHeight="1" x14ac:dyDescent="0.25">
      <c r="B24" s="26">
        <v>9</v>
      </c>
      <c r="C24" s="30" t="s">
        <v>35</v>
      </c>
      <c r="D24" s="30" t="s">
        <v>46</v>
      </c>
      <c r="E24" s="31" t="s">
        <v>17</v>
      </c>
      <c r="F24" s="32" t="s">
        <v>22</v>
      </c>
      <c r="G24" s="32">
        <v>1</v>
      </c>
      <c r="H24" s="38"/>
      <c r="I24" s="37"/>
    </row>
    <row r="25" spans="1:14" s="1" customFormat="1" ht="19.5" customHeight="1" x14ac:dyDescent="0.25">
      <c r="B25" s="44" t="s">
        <v>59</v>
      </c>
      <c r="C25" s="44"/>
      <c r="D25" s="44"/>
      <c r="E25" s="44"/>
      <c r="F25" s="44"/>
      <c r="G25" s="44"/>
      <c r="H25" s="44"/>
      <c r="I25" s="45"/>
    </row>
    <row r="26" spans="1:14" s="1" customFormat="1" ht="19.5" customHeight="1" x14ac:dyDescent="0.25">
      <c r="B26" s="44" t="s">
        <v>39</v>
      </c>
      <c r="C26" s="44"/>
      <c r="D26" s="46" t="s">
        <v>40</v>
      </c>
      <c r="E26" s="46"/>
      <c r="F26" s="46"/>
      <c r="G26" s="46"/>
      <c r="H26" s="46"/>
      <c r="I26" s="46"/>
    </row>
    <row r="27" spans="1:14" ht="25.5" customHeight="1" x14ac:dyDescent="0.3">
      <c r="B27" s="58" t="s">
        <v>24</v>
      </c>
      <c r="C27" s="44"/>
      <c r="D27" s="55" t="s">
        <v>41</v>
      </c>
      <c r="E27" s="56"/>
      <c r="F27" s="56"/>
      <c r="G27" s="56"/>
      <c r="H27" s="56"/>
      <c r="I27" s="57"/>
    </row>
    <row r="28" spans="1:14" ht="36.75" customHeight="1" x14ac:dyDescent="0.3">
      <c r="B28" s="58" t="s">
        <v>25</v>
      </c>
      <c r="C28" s="44"/>
      <c r="D28" s="55" t="s">
        <v>42</v>
      </c>
      <c r="E28" s="56"/>
      <c r="F28" s="56"/>
      <c r="G28" s="56"/>
      <c r="H28" s="56"/>
      <c r="I28" s="57"/>
    </row>
    <row r="29" spans="1:14" x14ac:dyDescent="0.3">
      <c r="B29" s="58" t="s">
        <v>26</v>
      </c>
      <c r="C29" s="44"/>
      <c r="D29" s="52" t="s">
        <v>29</v>
      </c>
      <c r="E29" s="53"/>
      <c r="F29" s="53"/>
      <c r="G29" s="53"/>
      <c r="H29" s="53"/>
      <c r="I29" s="54"/>
    </row>
    <row r="30" spans="1:14" ht="84.75" customHeight="1" x14ac:dyDescent="0.25">
      <c r="B30" s="58" t="s">
        <v>27</v>
      </c>
      <c r="C30" s="44"/>
      <c r="D30" s="49" t="s">
        <v>51</v>
      </c>
      <c r="E30" s="50"/>
      <c r="F30" s="50"/>
      <c r="G30" s="50"/>
      <c r="H30" s="50"/>
      <c r="I30" s="51"/>
    </row>
    <row r="31" spans="1:14" ht="44.25" customHeight="1" thickBot="1" x14ac:dyDescent="0.3">
      <c r="B31" s="59" t="s">
        <v>28</v>
      </c>
      <c r="C31" s="59"/>
      <c r="D31" s="47" t="s">
        <v>43</v>
      </c>
      <c r="E31" s="47"/>
      <c r="F31" s="47"/>
      <c r="G31" s="47"/>
      <c r="H31" s="47"/>
      <c r="I31" s="48"/>
    </row>
  </sheetData>
  <sortState ref="B16:F42">
    <sortCondition ref="C16:C42"/>
  </sortState>
  <mergeCells count="14">
    <mergeCell ref="B29:C29"/>
    <mergeCell ref="B30:C30"/>
    <mergeCell ref="B31:C31"/>
    <mergeCell ref="B27:C27"/>
    <mergeCell ref="B28:C28"/>
    <mergeCell ref="D31:I31"/>
    <mergeCell ref="D30:I30"/>
    <mergeCell ref="D29:I29"/>
    <mergeCell ref="D28:I28"/>
    <mergeCell ref="D27:I27"/>
    <mergeCell ref="B11:I11"/>
    <mergeCell ref="B25:I25"/>
    <mergeCell ref="B26:C26"/>
    <mergeCell ref="D26:I26"/>
  </mergeCells>
  <conditionalFormatting sqref="C32:C1048576 C1:C10 C14">
    <cfRule type="duplicateValues" dxfId="2" priority="110"/>
  </conditionalFormatting>
  <conditionalFormatting sqref="D27:D1048576 D1:D10 D13:D14">
    <cfRule type="duplicateValues" dxfId="1" priority="131"/>
  </conditionalFormatting>
  <conditionalFormatting sqref="D21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58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приборы</vt:lpstr>
      <vt:lpstr>Query2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Ахметзянова Венера Фанитовна</cp:lastModifiedBy>
  <cp:lastPrinted>2020-05-14T05:19:29Z</cp:lastPrinted>
  <dcterms:created xsi:type="dcterms:W3CDTF">2013-11-01T05:44:31Z</dcterms:created>
  <dcterms:modified xsi:type="dcterms:W3CDTF">2022-01-26T17:17:01Z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